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RAM/RAM/Suur-Ameerika tn 1, Tallinn/Muudatus nr 15/"/>
    </mc:Choice>
  </mc:AlternateContent>
  <xr:revisionPtr revIDLastSave="75" documentId="13_ncr:1_{0125938A-49C7-4E14-811C-25AC5D20D353}" xr6:coauthVersionLast="47" xr6:coauthVersionMax="47" xr10:uidLastSave="{A0E2D107-57DA-4350-91B7-A7E1A8C76059}"/>
  <bookViews>
    <workbookView xWindow="-120" yWindow="-120" windowWidth="29040" windowHeight="17640" tabRatio="683" xr2:uid="{00000000-000D-0000-FFFF-FFFF00000000}"/>
  </bookViews>
  <sheets>
    <sheet name="Lisa nr 14 lisa nr 1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3" i="2"/>
  <c r="E12" i="2"/>
  <c r="E11" i="2"/>
  <c r="E10" i="2"/>
  <c r="E9" i="2"/>
  <c r="E15" i="2" l="1"/>
</calcChain>
</file>

<file path=xl/sharedStrings.xml><?xml version="1.0" encoding="utf-8"?>
<sst xmlns="http://schemas.openxmlformats.org/spreadsheetml/2006/main" count="15" uniqueCount="15">
  <si>
    <t>Lisa nr 1</t>
  </si>
  <si>
    <t>Jrk
nr</t>
  </si>
  <si>
    <t xml:space="preserve">Töö nimetus </t>
  </si>
  <si>
    <t>Eeldatav maksumus, EUR, km-ta</t>
  </si>
  <si>
    <t>Ekspluatatsioonis kahjustatud seinte viimistluse taastamise tööd (vastavalt aktile 6.04.23_ülevaatus_SA1)</t>
  </si>
  <si>
    <t>Korruste infokleebiste asendamine ja majaplaanide uuendamine, ministeeriumite nimede vahetus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</si>
  <si>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</si>
  <si>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</si>
  <si>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</si>
  <si>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</si>
  <si>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</si>
  <si>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</si>
  <si>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</si>
  <si>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Tööde loetelu ja eeldatav maksumus - Suur-Ameerika tn 1, Tallinn</t>
  </si>
  <si>
    <t>Üürilepingu nr Ü12655/17  lisale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</si>
</sst>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42">
    <xf numFmtId="0" fontId="0" fillId="0" borderId="0" xfId="0"/>
    <xf numFmtId="0" fontId="7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7" fillId="0" borderId="0" xfId="0" applyFont="1" applyAlignment="1">
      <alignment vertical="center"/>
    </xf>
    <xf numFmtId="0" fontId="1" fillId="0" borderId="0" xfId="0" applyFont="1"/>
    <xf numFmtId="0" fontId="7" fillId="0" borderId="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right"/>
    </xf>
    <xf numFmtId="0" fontId="8" fillId="2" borderId="12" xfId="0" applyFont="1" applyFill="1" applyBorder="1" applyAlignment="1">
      <alignment vertical="center" wrapText="1"/>
    </xf>
    <xf numFmtId="0" fontId="1" fillId="2" borderId="13" xfId="0" applyFont="1" applyFill="1" applyBorder="1"/>
    <xf numFmtId="0" fontId="8" fillId="0" borderId="11" xfId="0" applyFont="1" applyBorder="1" applyAlignment="1">
      <alignment vertical="center" wrapText="1"/>
    </xf>
    <xf numFmtId="0" fontId="1" fillId="0" borderId="8" xfId="0" applyFont="1" applyBorder="1" applyAlignment="1">
      <alignment horizontal="right"/>
    </xf>
    <xf numFmtId="0" fontId="8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6" fillId="0" borderId="1" xfId="0" applyFont="1" applyBorder="1"/>
    <xf numFmtId="4" fontId="1" fillId="0" borderId="0" xfId="0" applyNumberFormat="1" applyFont="1"/>
    <xf numFmtId="0" fontId="8" fillId="0" borderId="3" xfId="0" applyFont="1" applyBorder="1" applyAlignment="1">
      <alignment vertical="center" wrapText="1"/>
    </xf>
    <xf numFmtId="0" fontId="1" fillId="0" borderId="16" xfId="0" applyFont="1" applyBorder="1"/>
    <xf numFmtId="0" fontId="7" fillId="0" borderId="14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1" fillId="0" borderId="16" xfId="0" applyFont="1" applyBorder="1" applyAlignment="1">
      <alignment horizontal="right"/>
    </xf>
    <xf numFmtId="9" fontId="8" fillId="0" borderId="17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/>
    </xf>
    <xf numFmtId="0" fontId="6" fillId="2" borderId="19" xfId="0" applyFont="1" applyFill="1" applyBorder="1" applyAlignment="1">
      <alignment horizontal="right"/>
    </xf>
    <xf numFmtId="9" fontId="1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7" fillId="0" borderId="22" xfId="0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/>
    </xf>
    <xf numFmtId="9" fontId="10" fillId="0" borderId="18" xfId="0" applyNumberFormat="1" applyFont="1" applyBorder="1" applyAlignment="1">
      <alignment horizontal="right"/>
    </xf>
    <xf numFmtId="3" fontId="8" fillId="0" borderId="23" xfId="0" applyNumberFormat="1" applyFont="1" applyBorder="1" applyAlignment="1">
      <alignment vertical="center" wrapText="1"/>
    </xf>
    <xf numFmtId="3" fontId="8" fillId="0" borderId="24" xfId="0" applyNumberFormat="1" applyFont="1" applyBorder="1" applyAlignment="1">
      <alignment vertical="center" wrapText="1"/>
    </xf>
    <xf numFmtId="3" fontId="8" fillId="0" borderId="22" xfId="0" applyNumberFormat="1" applyFont="1" applyBorder="1" applyAlignment="1">
      <alignment vertical="center" wrapText="1"/>
    </xf>
    <xf numFmtId="3" fontId="7" fillId="0" borderId="23" xfId="0" applyNumberFormat="1" applyFont="1" applyBorder="1" applyAlignment="1">
      <alignment vertical="center" wrapText="1"/>
    </xf>
    <xf numFmtId="3" fontId="7" fillId="2" borderId="15" xfId="0" applyNumberFormat="1" applyFont="1" applyFill="1" applyBorder="1" applyAlignment="1">
      <alignment vertical="center" wrapText="1"/>
    </xf>
    <xf numFmtId="3" fontId="8" fillId="0" borderId="25" xfId="0" applyNumberFormat="1" applyFont="1" applyBorder="1" applyAlignment="1">
      <alignment vertical="center" wrapText="1"/>
    </xf>
    <xf numFmtId="3" fontId="7" fillId="0" borderId="26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pane ySplit="6" topLeftCell="A7" activePane="bottomLeft" state="frozen"/>
      <selection pane="bottomLeft" activeCell="E1" sqref="E1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3" style="4" customWidth="1"/>
    <col min="4" max="4" width="6.33203125" style="4" customWidth="1"/>
    <col min="5" max="5" width="18.1640625" style="18" customWidth="1"/>
    <col min="6" max="16384" width="9.33203125" style="4"/>
  </cols>
  <sheetData>
    <row r="1" spans="2:5" x14ac:dyDescent="0.25">
      <c r="E1" s="1" t="s">
        <v>0</v>
      </c>
    </row>
    <row r="2" spans="2:5" x14ac:dyDescent="0.25">
      <c r="E2" s="2" t="s">
        <v>14</v>
      </c>
    </row>
    <row r="4" spans="2:5" x14ac:dyDescent="0.25">
      <c r="B4" s="41" t="s">
        <v>13</v>
      </c>
      <c r="C4" s="41"/>
      <c r="D4" s="41"/>
      <c r="E4" s="41"/>
    </row>
    <row r="5" spans="2:5" ht="15.75" thickBot="1" x14ac:dyDescent="0.3">
      <c r="B5" s="3"/>
    </row>
    <row r="6" spans="2:5" ht="45" x14ac:dyDescent="0.25">
      <c r="B6" s="5" t="s">
        <v>1</v>
      </c>
      <c r="C6" s="6" t="s">
        <v>2</v>
      </c>
      <c r="D6" s="23"/>
      <c r="E6" s="31" t="s">
        <v>3</v>
      </c>
    </row>
    <row r="7" spans="2:5" ht="30" x14ac:dyDescent="0.25">
      <c r="B7" s="7">
        <v>1</v>
      </c>
      <c r="C7" s="32" t="s">
        <v>4</v>
      </c>
      <c r="D7" s="24"/>
      <c r="E7" s="34">
        <v>22500</v>
      </c>
    </row>
    <row r="8" spans="2:5" ht="30.75" thickBot="1" x14ac:dyDescent="0.3">
      <c r="B8" s="7">
        <v>2</v>
      </c>
      <c r="C8" s="8" t="s">
        <v>5</v>
      </c>
      <c r="D8" s="24"/>
      <c r="E8" s="34">
        <v>4500</v>
      </c>
    </row>
    <row r="9" spans="2:5" x14ac:dyDescent="0.25">
      <c r="B9" s="21"/>
      <c r="C9" s="22"/>
      <c r="D9" s="25" t="s">
        <v>6</v>
      </c>
      <c r="E9" s="36">
        <f>SUM(E7:E8)</f>
        <v>27000</v>
      </c>
    </row>
    <row r="10" spans="2:5" ht="15" customHeight="1" x14ac:dyDescent="0.25">
      <c r="B10" s="7"/>
      <c r="C10" s="9" t="s">
        <v>7</v>
      </c>
      <c r="D10" s="26">
        <v>0.1</v>
      </c>
      <c r="E10" s="34">
        <f>E9*10%</f>
        <v>2700</v>
      </c>
    </row>
    <row r="11" spans="2:5" ht="15" customHeight="1" x14ac:dyDescent="0.25">
      <c r="B11" s="7"/>
      <c r="C11" s="19"/>
      <c r="D11" s="27" t="s">
        <v>8</v>
      </c>
      <c r="E11" s="37">
        <f>E9+E10</f>
        <v>29700</v>
      </c>
    </row>
    <row r="12" spans="2:5" ht="15.75" thickBot="1" x14ac:dyDescent="0.3">
      <c r="B12" s="10"/>
      <c r="C12" s="11" t="s">
        <v>9</v>
      </c>
      <c r="D12" s="33">
        <v>7.0000000000000007E-2</v>
      </c>
      <c r="E12" s="35">
        <f>E11*D12</f>
        <v>2079</v>
      </c>
    </row>
    <row r="13" spans="2:5" ht="15.75" thickBot="1" x14ac:dyDescent="0.3">
      <c r="B13" s="12"/>
      <c r="C13" s="13"/>
      <c r="D13" s="28" t="s">
        <v>10</v>
      </c>
      <c r="E13" s="38">
        <f>E11+E12</f>
        <v>31779</v>
      </c>
    </row>
    <row r="14" spans="2:5" x14ac:dyDescent="0.25">
      <c r="B14" s="14"/>
      <c r="C14" s="15" t="s">
        <v>11</v>
      </c>
      <c r="D14" s="29">
        <v>0.2</v>
      </c>
      <c r="E14" s="39">
        <f>D14*E13</f>
        <v>6355.8</v>
      </c>
    </row>
    <row r="15" spans="2:5" ht="15.75" thickBot="1" x14ac:dyDescent="0.3">
      <c r="B15" s="16"/>
      <c r="C15" s="17"/>
      <c r="D15" s="30" t="s">
        <v>12</v>
      </c>
      <c r="E15" s="40">
        <f>E13+E14</f>
        <v>38134.800000000003</v>
      </c>
    </row>
    <row r="17" spans="8:8" x14ac:dyDescent="0.25">
      <c r="H17" s="20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CBC2D0-C4F6-4DE5-93B1-B04E605C5C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nr 14 lisa nr 1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Ragne Künnapas</cp:lastModifiedBy>
  <cp:revision/>
  <dcterms:created xsi:type="dcterms:W3CDTF">2016-11-01T06:43:12Z</dcterms:created>
  <dcterms:modified xsi:type="dcterms:W3CDTF">2023-11-23T13:04:10Z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